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Sheet1!$A$4:$I$25</definedName>
  </definedNames>
  <calcPr calcId="144525" concurrentCalc="0"/>
</workbook>
</file>

<file path=xl/sharedStrings.xml><?xml version="1.0" encoding="utf-8"?>
<sst xmlns="http://schemas.openxmlformats.org/spreadsheetml/2006/main" count="34" uniqueCount="34">
  <si>
    <t>附件1：</t>
  </si>
  <si>
    <t>2023年乡村振兴驻镇帮镇扶村资金分配方案</t>
  </si>
  <si>
    <t>填报单位：揭西县乡村振兴局</t>
  </si>
  <si>
    <t>单位：万元</t>
  </si>
  <si>
    <t>日期：2023年3月24日</t>
  </si>
  <si>
    <t>序号</t>
  </si>
  <si>
    <t>乡镇（街道）</t>
  </si>
  <si>
    <t>安排资金</t>
  </si>
  <si>
    <t>省级驻镇帮镇扶村资金</t>
  </si>
  <si>
    <t>东莞市帮扶资金</t>
  </si>
  <si>
    <t>市级资金</t>
  </si>
  <si>
    <t>县级配套资金</t>
  </si>
  <si>
    <t>备注</t>
  </si>
  <si>
    <t>小计</t>
  </si>
  <si>
    <t>其中：省级地方政府一般债券</t>
  </si>
  <si>
    <t>上砂镇</t>
  </si>
  <si>
    <t>五云镇</t>
  </si>
  <si>
    <t>良田乡</t>
  </si>
  <si>
    <t>坪上镇</t>
  </si>
  <si>
    <t>河婆街道</t>
  </si>
  <si>
    <t>龙潭镇</t>
  </si>
  <si>
    <t>南山镇</t>
  </si>
  <si>
    <t>灰寨镇</t>
  </si>
  <si>
    <t>京溪园镇</t>
  </si>
  <si>
    <t>五经富镇</t>
  </si>
  <si>
    <t>凤江镇</t>
  </si>
  <si>
    <t>金和镇</t>
  </si>
  <si>
    <t>钱坑镇</t>
  </si>
  <si>
    <t>大溪镇</t>
  </si>
  <si>
    <t>塔头镇</t>
  </si>
  <si>
    <t>东园镇</t>
  </si>
  <si>
    <t>棉湖镇</t>
  </si>
  <si>
    <t>合计：</t>
  </si>
  <si>
    <t>备注：省级、市级及县级配套资金列入2023年“2130504农村基础设施建设”科目，东莞市帮扶资金列入2023年“2309908其他应付款”科目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</si>
</sst>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zoomScale="85" zoomScaleNormal="85" topLeftCell="A10" workbookViewId="0">
      <selection activeCell="C27" sqref="C27"/>
    </sheetView>
  </sheetViews>
  <sheetFormatPr defaultColWidth="9" defaultRowHeight="13.5"/>
  <cols>
    <col min="1" max="1" width="7.75" style="1" customWidth="1"/>
    <col min="2" max="2" width="17.375" style="1" customWidth="1"/>
    <col min="3" max="3" width="13.375" style="1" customWidth="1"/>
    <col min="4" max="4" width="11.3166666666667" style="1" customWidth="1"/>
    <col min="5" max="5" width="19.4083333333333" style="1" customWidth="1"/>
    <col min="6" max="6" width="15.1416666666667" style="1" customWidth="1"/>
    <col min="7" max="7" width="12.25" style="1" customWidth="1"/>
    <col min="8" max="8" width="12.4916666666667" style="1" customWidth="1"/>
    <col min="9" max="9" width="13.5333333333333" style="1" customWidth="1"/>
  </cols>
  <sheetData>
    <row r="1" ht="21" customHeight="1" spans="1:1">
      <c r="A1" s="2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7" customHeight="1" spans="1:9">
      <c r="A3" s="4" t="s">
        <v>2</v>
      </c>
      <c r="B3" s="4"/>
      <c r="C3" s="4"/>
      <c r="D3" s="4"/>
      <c r="E3" s="4"/>
      <c r="F3" s="4"/>
      <c r="G3" s="4" t="s">
        <v>3</v>
      </c>
      <c r="H3" s="4"/>
      <c r="I3" s="18" t="s">
        <v>4</v>
      </c>
    </row>
    <row r="4" ht="58" customHeight="1" spans="1:9">
      <c r="A4" s="5" t="s">
        <v>5</v>
      </c>
      <c r="B4" s="5" t="s">
        <v>6</v>
      </c>
      <c r="C4" s="6" t="s">
        <v>7</v>
      </c>
      <c r="D4" s="7" t="s">
        <v>8</v>
      </c>
      <c r="E4" s="7"/>
      <c r="F4" s="6" t="s">
        <v>9</v>
      </c>
      <c r="G4" s="6" t="s">
        <v>10</v>
      </c>
      <c r="H4" s="6" t="s">
        <v>11</v>
      </c>
      <c r="I4" s="5" t="s">
        <v>12</v>
      </c>
    </row>
    <row r="5" ht="58" customHeight="1" spans="1:9">
      <c r="A5" s="8"/>
      <c r="B5" s="8"/>
      <c r="C5" s="9"/>
      <c r="D5" s="7" t="s">
        <v>13</v>
      </c>
      <c r="E5" s="7" t="s">
        <v>14</v>
      </c>
      <c r="F5" s="10"/>
      <c r="G5" s="10"/>
      <c r="H5" s="10"/>
      <c r="I5" s="8"/>
    </row>
    <row r="6" ht="35" customHeight="1" spans="1:9">
      <c r="A6" s="11">
        <v>1</v>
      </c>
      <c r="B6" s="11" t="s">
        <v>15</v>
      </c>
      <c r="C6" s="11">
        <f>F6+G6+D6+H6</f>
        <v>1800</v>
      </c>
      <c r="D6" s="11">
        <v>1100</v>
      </c>
      <c r="E6" s="12">
        <v>334</v>
      </c>
      <c r="F6" s="11">
        <v>600</v>
      </c>
      <c r="G6" s="12">
        <v>50</v>
      </c>
      <c r="H6" s="12">
        <v>50</v>
      </c>
      <c r="I6" s="11"/>
    </row>
    <row r="7" ht="35" customHeight="1" spans="1:9">
      <c r="A7" s="11">
        <v>2</v>
      </c>
      <c r="B7" s="11" t="s">
        <v>16</v>
      </c>
      <c r="C7" s="11">
        <f t="shared" ref="C7:C22" si="0">F7+G7+D7+H7</f>
        <v>1800</v>
      </c>
      <c r="D7" s="11">
        <v>1100</v>
      </c>
      <c r="E7" s="12">
        <v>334</v>
      </c>
      <c r="F7" s="11">
        <v>600</v>
      </c>
      <c r="G7" s="12">
        <v>50</v>
      </c>
      <c r="H7" s="12">
        <v>50</v>
      </c>
      <c r="I7" s="11"/>
    </row>
    <row r="8" ht="35" customHeight="1" spans="1:9">
      <c r="A8" s="11">
        <v>3</v>
      </c>
      <c r="B8" s="11" t="s">
        <v>17</v>
      </c>
      <c r="C8" s="11">
        <f t="shared" si="0"/>
        <v>2300</v>
      </c>
      <c r="D8" s="11">
        <v>1600</v>
      </c>
      <c r="E8" s="12">
        <v>334</v>
      </c>
      <c r="F8" s="11">
        <v>600</v>
      </c>
      <c r="G8" s="12">
        <v>50</v>
      </c>
      <c r="H8" s="12">
        <v>50</v>
      </c>
      <c r="I8" s="11"/>
    </row>
    <row r="9" ht="35" customHeight="1" spans="1:9">
      <c r="A9" s="11">
        <v>4</v>
      </c>
      <c r="B9" s="11" t="s">
        <v>18</v>
      </c>
      <c r="C9" s="11">
        <f t="shared" si="0"/>
        <v>1800</v>
      </c>
      <c r="D9" s="11">
        <v>1100</v>
      </c>
      <c r="E9" s="12">
        <v>334</v>
      </c>
      <c r="F9" s="11">
        <v>600</v>
      </c>
      <c r="G9" s="12">
        <v>50</v>
      </c>
      <c r="H9" s="12">
        <v>50</v>
      </c>
      <c r="I9" s="11"/>
    </row>
    <row r="10" ht="35" customHeight="1" spans="1:9">
      <c r="A10" s="11">
        <v>5</v>
      </c>
      <c r="B10" s="11" t="s">
        <v>19</v>
      </c>
      <c r="C10" s="11">
        <f t="shared" si="0"/>
        <v>1700</v>
      </c>
      <c r="D10" s="11">
        <v>0</v>
      </c>
      <c r="E10" s="12">
        <v>0</v>
      </c>
      <c r="F10" s="11">
        <v>0</v>
      </c>
      <c r="G10" s="12">
        <v>0</v>
      </c>
      <c r="H10" s="12">
        <v>1700</v>
      </c>
      <c r="I10" s="11"/>
    </row>
    <row r="11" ht="35" customHeight="1" spans="1:9">
      <c r="A11" s="11">
        <v>6</v>
      </c>
      <c r="B11" s="13" t="s">
        <v>20</v>
      </c>
      <c r="C11" s="11">
        <f t="shared" si="0"/>
        <v>3500</v>
      </c>
      <c r="D11" s="11">
        <v>1100</v>
      </c>
      <c r="E11" s="12">
        <v>334</v>
      </c>
      <c r="F11" s="11">
        <v>600</v>
      </c>
      <c r="G11" s="12">
        <v>50</v>
      </c>
      <c r="H11" s="12">
        <v>1750</v>
      </c>
      <c r="I11" s="11"/>
    </row>
    <row r="12" ht="35" customHeight="1" spans="1:9">
      <c r="A12" s="11">
        <v>7</v>
      </c>
      <c r="B12" s="11" t="s">
        <v>21</v>
      </c>
      <c r="C12" s="11">
        <f t="shared" si="0"/>
        <v>1800</v>
      </c>
      <c r="D12" s="11">
        <v>1100</v>
      </c>
      <c r="E12" s="12">
        <v>333</v>
      </c>
      <c r="F12" s="11">
        <v>600</v>
      </c>
      <c r="G12" s="12">
        <v>50</v>
      </c>
      <c r="H12" s="12">
        <v>50</v>
      </c>
      <c r="I12" s="11"/>
    </row>
    <row r="13" ht="35" customHeight="1" spans="1:9">
      <c r="A13" s="11">
        <v>8</v>
      </c>
      <c r="B13" s="11" t="s">
        <v>22</v>
      </c>
      <c r="C13" s="11">
        <f t="shared" si="0"/>
        <v>1800</v>
      </c>
      <c r="D13" s="11">
        <v>1100</v>
      </c>
      <c r="E13" s="12">
        <v>333</v>
      </c>
      <c r="F13" s="11">
        <v>600</v>
      </c>
      <c r="G13" s="12">
        <v>50</v>
      </c>
      <c r="H13" s="12">
        <v>50</v>
      </c>
      <c r="I13" s="11"/>
    </row>
    <row r="14" ht="35" customHeight="1" spans="1:9">
      <c r="A14" s="11">
        <v>9</v>
      </c>
      <c r="B14" s="11" t="s">
        <v>23</v>
      </c>
      <c r="C14" s="11">
        <f t="shared" si="0"/>
        <v>1800</v>
      </c>
      <c r="D14" s="11">
        <v>1100</v>
      </c>
      <c r="E14" s="12">
        <v>333</v>
      </c>
      <c r="F14" s="11">
        <v>600</v>
      </c>
      <c r="G14" s="12">
        <v>50</v>
      </c>
      <c r="H14" s="12">
        <v>50</v>
      </c>
      <c r="I14" s="11"/>
    </row>
    <row r="15" ht="35" customHeight="1" spans="1:9">
      <c r="A15" s="11">
        <v>10</v>
      </c>
      <c r="B15" s="11" t="s">
        <v>24</v>
      </c>
      <c r="C15" s="11">
        <f t="shared" si="0"/>
        <v>1800</v>
      </c>
      <c r="D15" s="11">
        <v>1100</v>
      </c>
      <c r="E15" s="12">
        <v>333</v>
      </c>
      <c r="F15" s="11">
        <v>600</v>
      </c>
      <c r="G15" s="12">
        <v>50</v>
      </c>
      <c r="H15" s="12">
        <v>50</v>
      </c>
      <c r="I15" s="11"/>
    </row>
    <row r="16" ht="35" customHeight="1" spans="1:9">
      <c r="A16" s="11">
        <v>11</v>
      </c>
      <c r="B16" s="11" t="s">
        <v>25</v>
      </c>
      <c r="C16" s="11">
        <f t="shared" si="0"/>
        <v>1600</v>
      </c>
      <c r="D16" s="11">
        <v>900</v>
      </c>
      <c r="E16" s="12">
        <v>333</v>
      </c>
      <c r="F16" s="11">
        <v>600</v>
      </c>
      <c r="G16" s="12">
        <v>50</v>
      </c>
      <c r="H16" s="12">
        <v>50</v>
      </c>
      <c r="I16" s="11"/>
    </row>
    <row r="17" ht="35" customHeight="1" spans="1:9">
      <c r="A17" s="11">
        <v>12</v>
      </c>
      <c r="B17" s="11" t="s">
        <v>26</v>
      </c>
      <c r="C17" s="11">
        <f t="shared" si="0"/>
        <v>1800</v>
      </c>
      <c r="D17" s="11">
        <v>1100</v>
      </c>
      <c r="E17" s="12">
        <v>333</v>
      </c>
      <c r="F17" s="11">
        <v>600</v>
      </c>
      <c r="G17" s="12">
        <v>50</v>
      </c>
      <c r="H17" s="12">
        <v>50</v>
      </c>
      <c r="I17" s="11"/>
    </row>
    <row r="18" ht="35" customHeight="1" spans="1:9">
      <c r="A18" s="11">
        <v>13</v>
      </c>
      <c r="B18" s="11" t="s">
        <v>27</v>
      </c>
      <c r="C18" s="11">
        <f t="shared" si="0"/>
        <v>1500</v>
      </c>
      <c r="D18" s="11">
        <v>800</v>
      </c>
      <c r="E18" s="12">
        <v>333</v>
      </c>
      <c r="F18" s="11">
        <v>600</v>
      </c>
      <c r="G18" s="12">
        <v>50</v>
      </c>
      <c r="H18" s="12">
        <v>50</v>
      </c>
      <c r="I18" s="11"/>
    </row>
    <row r="19" ht="35" customHeight="1" spans="1:9">
      <c r="A19" s="11">
        <v>14</v>
      </c>
      <c r="B19" s="11" t="s">
        <v>28</v>
      </c>
      <c r="C19" s="11">
        <f t="shared" si="0"/>
        <v>1800</v>
      </c>
      <c r="D19" s="11">
        <v>1100</v>
      </c>
      <c r="E19" s="12">
        <v>333</v>
      </c>
      <c r="F19" s="11">
        <v>600</v>
      </c>
      <c r="G19" s="12">
        <v>50</v>
      </c>
      <c r="H19" s="12">
        <v>50</v>
      </c>
      <c r="I19" s="11"/>
    </row>
    <row r="20" ht="35" customHeight="1" spans="1:9">
      <c r="A20" s="11">
        <v>15</v>
      </c>
      <c r="B20" s="11" t="s">
        <v>29</v>
      </c>
      <c r="C20" s="11">
        <f t="shared" si="0"/>
        <v>1800</v>
      </c>
      <c r="D20" s="11">
        <v>1100</v>
      </c>
      <c r="E20" s="12">
        <v>333</v>
      </c>
      <c r="F20" s="11">
        <v>600</v>
      </c>
      <c r="G20" s="12">
        <v>50</v>
      </c>
      <c r="H20" s="12">
        <v>50</v>
      </c>
      <c r="I20" s="11"/>
    </row>
    <row r="21" ht="35" customHeight="1" spans="1:9">
      <c r="A21" s="11">
        <v>16</v>
      </c>
      <c r="B21" s="11" t="s">
        <v>30</v>
      </c>
      <c r="C21" s="11">
        <f t="shared" si="0"/>
        <v>1800</v>
      </c>
      <c r="D21" s="11">
        <v>1100</v>
      </c>
      <c r="E21" s="12">
        <v>333</v>
      </c>
      <c r="F21" s="11">
        <v>600</v>
      </c>
      <c r="G21" s="12">
        <v>50</v>
      </c>
      <c r="H21" s="12">
        <v>50</v>
      </c>
      <c r="I21" s="11"/>
    </row>
    <row r="22" ht="35" customHeight="1" spans="1:9">
      <c r="A22" s="11">
        <v>17</v>
      </c>
      <c r="B22" s="11" t="s">
        <v>31</v>
      </c>
      <c r="C22" s="11">
        <f t="shared" si="0"/>
        <v>1800</v>
      </c>
      <c r="D22" s="11">
        <v>1100</v>
      </c>
      <c r="E22" s="12">
        <v>333</v>
      </c>
      <c r="F22" s="11">
        <v>600</v>
      </c>
      <c r="G22" s="12">
        <v>50</v>
      </c>
      <c r="H22" s="12">
        <v>50</v>
      </c>
      <c r="I22" s="11"/>
    </row>
    <row r="23" ht="35" customHeight="1" spans="1:9">
      <c r="A23" s="14" t="s">
        <v>32</v>
      </c>
      <c r="B23" s="15"/>
      <c r="C23" s="16">
        <f t="shared" ref="C23:H23" si="1">SUM(C6:C22)</f>
        <v>32200</v>
      </c>
      <c r="D23" s="16">
        <f t="shared" si="1"/>
        <v>17600</v>
      </c>
      <c r="E23" s="16">
        <f t="shared" si="1"/>
        <v>5333</v>
      </c>
      <c r="F23" s="16">
        <f t="shared" si="1"/>
        <v>9600</v>
      </c>
      <c r="G23" s="16">
        <f t="shared" si="1"/>
        <v>800</v>
      </c>
      <c r="H23" s="16">
        <f t="shared" si="1"/>
        <v>4200</v>
      </c>
      <c r="I23" s="19"/>
    </row>
    <row r="24" spans="1:9">
      <c r="A24" s="17" t="s">
        <v>33</v>
      </c>
      <c r="B24" s="17"/>
      <c r="C24" s="17"/>
      <c r="D24" s="17"/>
      <c r="E24" s="17"/>
      <c r="F24" s="17"/>
      <c r="G24" s="17"/>
      <c r="H24" s="17"/>
      <c r="I24" s="17"/>
    </row>
    <row r="25" ht="37" customHeight="1" spans="1:9">
      <c r="A25" s="17"/>
      <c r="B25" s="17"/>
      <c r="C25" s="17"/>
      <c r="D25" s="17"/>
      <c r="E25" s="17"/>
      <c r="F25" s="17"/>
      <c r="G25" s="17"/>
      <c r="H25" s="17"/>
      <c r="I25" s="17"/>
    </row>
  </sheetData>
  <autoFilter ref="A4:I25">
    <sortState ref="A4:I25">
      <sortCondition ref="A2"/>
    </sortState>
    <extLst/>
  </autoFilter>
  <mergeCells count="12">
    <mergeCell ref="A2:I2"/>
    <mergeCell ref="A3:F3"/>
    <mergeCell ref="D4:E4"/>
    <mergeCell ref="A23:B23"/>
    <mergeCell ref="A4:A5"/>
    <mergeCell ref="B4:B5"/>
    <mergeCell ref="C4:C5"/>
    <mergeCell ref="F4:F5"/>
    <mergeCell ref="G4:G5"/>
    <mergeCell ref="H4:H5"/>
    <mergeCell ref="I4:I5"/>
    <mergeCell ref="A24:I25"/>
  </mergeCells>
  <pageMargins left="0.75" right="0.354166666666667" top="0.865972222222222" bottom="1" header="0.511805555555556" footer="0.511805555555556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揭西县农业局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yd141109</dc:creator>
  <cp:lastModifiedBy>Administrator</cp:lastModifiedBy>
  <dcterms:created xsi:type="dcterms:W3CDTF">2021-10-27T02:20:00Z</dcterms:created>
  <dcterms:modified xsi:type="dcterms:W3CDTF">2023-03-27T02:24:12Z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C7EB4FE148014E5D97E478E82FE8C829</vt:lpwstr>
  </property>
</Properties>
</file>